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apgemini-my.sharepoint.com/personal/stephane_alessio_capgemini_com/Documents/"/>
    </mc:Choice>
  </mc:AlternateContent>
  <xr:revisionPtr revIDLastSave="0" documentId="8_{4E73472B-6A0F-4EB1-9F2B-63AA956C0964}" xr6:coauthVersionLast="47" xr6:coauthVersionMax="47" xr10:uidLastSave="{00000000-0000-0000-0000-000000000000}"/>
  <bookViews>
    <workbookView xWindow="-120" yWindow="-120" windowWidth="29040" windowHeight="17520" xr2:uid="{28A0BA24-38B4-441C-86DF-5DD64E5FA1E3}"/>
  </bookViews>
  <sheets>
    <sheet name="Translate" sheetId="1" r:id="rId1"/>
    <sheet name="PARAM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E5" i="1"/>
  <c r="E6" i="1"/>
  <c r="E7" i="1"/>
  <c r="D5" i="1"/>
  <c r="D6" i="1"/>
  <c r="D7" i="1"/>
  <c r="C5" i="1"/>
  <c r="C6" i="1"/>
  <c r="C7" i="1"/>
</calcChain>
</file>

<file path=xl/sharedStrings.xml><?xml version="1.0" encoding="utf-8"?>
<sst xmlns="http://schemas.openxmlformats.org/spreadsheetml/2006/main" count="16" uniqueCount="16">
  <si>
    <t>OLD CODE</t>
  </si>
  <si>
    <t>NEW CODE</t>
  </si>
  <si>
    <t>01.03.060.00</t>
  </si>
  <si>
    <t>URL0600</t>
  </si>
  <si>
    <t>01.03.065.00</t>
  </si>
  <si>
    <t>01.03.084.00</t>
  </si>
  <si>
    <t>URL0650</t>
  </si>
  <si>
    <t>URL0840</t>
  </si>
  <si>
    <t>Input Name</t>
  </si>
  <si>
    <t>Root</t>
  </si>
  <si>
    <t>New Name</t>
  </si>
  <si>
    <t>Ledger 0.60m 01.03.060.00.dwg</t>
  </si>
  <si>
    <t>Ledger 0.65m 01.03.065.00.dwg</t>
  </si>
  <si>
    <t>Ledger 0.84m 01.03.084.00.dwg</t>
  </si>
  <si>
    <t>Old Code</t>
  </si>
  <si>
    <t>New 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</si>
</sst>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vertical="center" wrapText="1"/>
    </xf>
  </cellXfs>
  <cellStyles count="1">
    <cellStyle name="Normal" xfId="0" builtinId="0"/>
  </cellStyles>
  <dxfs count="5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0244EA5-EB92-40FB-B971-2F8EDFFADE08}" name="Tableau2" displayName="Tableau2" ref="B4:F7" totalsRowShown="0">
  <autoFilter ref="B4:F7" xr:uid="{80244EA5-EB92-40FB-B971-2F8EDFFADE08}"/>
  <tableColumns count="5">
    <tableColumn id="1" xr3:uid="{0FB7882C-6B89-40B1-AA70-8C5BF1BACE76}" name="Input Name" dataDxfId="4"/>
    <tableColumn id="2" xr3:uid="{B190BC97-036E-417B-8264-E90F1D5E99F1}" name="Root" dataDxfId="3">
      <calculatedColumnFormula>LEFT(Tableau2[[#This Row],[Input Name]],LEN(Tableau2[[#This Row],[Input Name]])-16)</calculatedColumnFormula>
    </tableColumn>
    <tableColumn id="3" xr3:uid="{7106D5E9-3A94-4EA1-BC37-C9B75C6B5026}" name="Old Code" dataDxfId="2">
      <calculatedColumnFormula>RIGHT(LEFT(Tableau2[[#This Row],[Input Name]],LEN(Tableau2[[#This Row],[Input Name]])-4),12)</calculatedColumnFormula>
    </tableColumn>
    <tableColumn id="5" xr3:uid="{FB125F29-51AB-417A-A231-8E887694EA06}" name="New Code" dataDxfId="1">
      <calculatedColumnFormula>_xlfn.XLOOKUP(Tableau2[[#This Row],[Old Code]],TAB_CODES[OLD CODE],TAB_CODES[NEW CODE])</calculatedColumnFormula>
    </tableColumn>
    <tableColumn id="4" xr3:uid="{AD021804-678D-4C77-B517-DD3E90844452}" name="New Name" dataDxfId="0">
      <calculatedColumnFormula>CONCATENATE(Tableau2[[#This Row],[Root]],Tableau2[[#This Row],[New Code]])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8E732AE-27C0-495C-B627-1DF977A1775C}" name="TAB_CODES" displayName="TAB_CODES" ref="B3:C6" totalsRowShown="0">
  <autoFilter ref="B3:C6" xr:uid="{08E732AE-27C0-495C-B627-1DF977A1775C}"/>
  <tableColumns count="2">
    <tableColumn id="1" xr3:uid="{24B82AD8-C950-4222-9528-2C66CF9E4DE3}" name="OLD CODE"/>
    <tableColumn id="2" xr3:uid="{A8B57B24-3B97-4E58-BDC0-8CA3CCBE822D}" name="NEW CODE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BF718-BBEA-49B5-9CC2-FFD756D68147}">
  <dimension ref="B4:F7"/>
  <sheetViews>
    <sheetView tabSelected="1" workbookViewId="0">
      <selection activeCell="F5" sqref="F5"/>
    </sheetView>
  </sheetViews>
  <sheetFormatPr baseColWidth="10" defaultRowHeight="15" x14ac:dyDescent="0.25"/>
  <cols>
    <col min="2" max="2" width="40.42578125" customWidth="1"/>
    <col min="3" max="3" width="48.7109375" customWidth="1"/>
    <col min="4" max="5" width="17.5703125" customWidth="1"/>
    <col min="6" max="6" width="65" customWidth="1"/>
  </cols>
  <sheetData>
    <row r="4" spans="2:6" x14ac:dyDescent="0.25">
      <c r="B4" t="s">
        <v>8</v>
      </c>
      <c r="C4" t="s">
        <v>9</v>
      </c>
      <c r="D4" t="s">
        <v>14</v>
      </c>
      <c r="E4" t="s">
        <v>15</v>
      </c>
      <c r="F4" t="s">
        <v>10</v>
      </c>
    </row>
    <row r="5" spans="2:6" x14ac:dyDescent="0.25">
      <c r="B5" s="1" t="s">
        <v>11</v>
      </c>
      <c r="C5" t="str">
        <f>LEFT(Tableau2[[#This Row],[Input Name]],LEN(Tableau2[[#This Row],[Input Name]])-16)</f>
        <v xml:space="preserve">Ledger 0.60m </v>
      </c>
      <c r="D5" t="str">
        <f>RIGHT(LEFT(Tableau2[[#This Row],[Input Name]],LEN(Tableau2[[#This Row],[Input Name]])-4),12)</f>
        <v>01.03.060.00</v>
      </c>
      <c r="E5" t="str">
        <f>_xlfn.XLOOKUP(Tableau2[[#This Row],[Old Code]],TAB_CODES[OLD CODE],TAB_CODES[NEW CODE])</f>
        <v>URL0600</v>
      </c>
      <c r="F5" t="str">
        <f>CONCATENATE(Tableau2[[#This Row],[Root]],Tableau2[[#This Row],[New Code]])</f>
        <v>Ledger 0.60m URL0600</v>
      </c>
    </row>
    <row r="6" spans="2:6" x14ac:dyDescent="0.25">
      <c r="B6" s="1" t="s">
        <v>12</v>
      </c>
      <c r="C6" t="str">
        <f>LEFT(Tableau2[[#This Row],[Input Name]],LEN(Tableau2[[#This Row],[Input Name]])-16)</f>
        <v xml:space="preserve">Ledger 0.65m </v>
      </c>
      <c r="D6" t="str">
        <f>RIGHT(LEFT(Tableau2[[#This Row],[Input Name]],LEN(Tableau2[[#This Row],[Input Name]])-4),12)</f>
        <v>01.03.065.00</v>
      </c>
      <c r="E6" t="str">
        <f>_xlfn.XLOOKUP(Tableau2[[#This Row],[Old Code]],TAB_CODES[OLD CODE],TAB_CODES[NEW CODE])</f>
        <v>URL0650</v>
      </c>
      <c r="F6" t="str">
        <f>CONCATENATE(Tableau2[[#This Row],[Root]],Tableau2[[#This Row],[New Code]])</f>
        <v>Ledger 0.65m URL0650</v>
      </c>
    </row>
    <row r="7" spans="2:6" x14ac:dyDescent="0.25">
      <c r="B7" s="1" t="s">
        <v>13</v>
      </c>
      <c r="C7" t="str">
        <f>LEFT(Tableau2[[#This Row],[Input Name]],LEN(Tableau2[[#This Row],[Input Name]])-16)</f>
        <v xml:space="preserve">Ledger 0.84m </v>
      </c>
      <c r="D7" t="str">
        <f>RIGHT(LEFT(Tableau2[[#This Row],[Input Name]],LEN(Tableau2[[#This Row],[Input Name]])-4),12)</f>
        <v>01.03.084.00</v>
      </c>
      <c r="E7" t="str">
        <f>_xlfn.XLOOKUP(Tableau2[[#This Row],[Old Code]],TAB_CODES[OLD CODE],TAB_CODES[NEW CODE])</f>
        <v>URL0840</v>
      </c>
      <c r="F7" t="str">
        <f>CONCATENATE(Tableau2[[#This Row],[Root]],Tableau2[[#This Row],[New Code]])</f>
        <v>Ledger 0.84m URL0840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BEAA7-F068-467B-836C-467A760BE030}">
  <sheetPr>
    <tabColor theme="5"/>
  </sheetPr>
  <dimension ref="B3:C6"/>
  <sheetViews>
    <sheetView workbookViewId="0">
      <selection activeCell="C9" sqref="C9"/>
    </sheetView>
  </sheetViews>
  <sheetFormatPr baseColWidth="10" defaultRowHeight="15" x14ac:dyDescent="0.25"/>
  <cols>
    <col min="2" max="2" width="13" bestFit="1" customWidth="1"/>
    <col min="3" max="3" width="13.5703125" bestFit="1" customWidth="1"/>
  </cols>
  <sheetData>
    <row r="3" spans="2:3" x14ac:dyDescent="0.25">
      <c r="B3" t="s">
        <v>0</v>
      </c>
      <c r="C3" t="s">
        <v>1</v>
      </c>
    </row>
    <row r="4" spans="2:3" x14ac:dyDescent="0.25">
      <c r="B4" t="s">
        <v>2</v>
      </c>
      <c r="C4" t="s">
        <v>3</v>
      </c>
    </row>
    <row r="5" spans="2:3" x14ac:dyDescent="0.25">
      <c r="B5" t="s">
        <v>4</v>
      </c>
      <c r="C5" t="s">
        <v>6</v>
      </c>
    </row>
    <row r="6" spans="2:3" x14ac:dyDescent="0.25">
      <c r="B6" t="s">
        <v>5</v>
      </c>
      <c r="C6" t="s">
        <v>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Translate</vt:lpstr>
      <vt:lpstr>PARAMS</vt:lpstr>
    </vt:vector>
  </TitlesOfParts>
  <Company>Capgemini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ALESSIO, Stéphane</dc:creator>
  <cp:lastModifiedBy>ALESSIO, Stéphane</cp:lastModifiedBy>
  <dcterms:created xsi:type="dcterms:W3CDTF">2025-05-21T09:15:12Z</dcterms:created>
  <dcterms:modified xsi:type="dcterms:W3CDTF">2025-05-21T09:32:44Z</dcterms:modified>
</cp:coreProperties>
</file>